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showHorizontalScroll="0" showVerticalScroll="0" showSheetTabs="0" xWindow="0" yWindow="0" windowWidth="19440" windowHeight="10350"/>
  </bookViews>
  <sheets>
    <sheet name="גיליון1" sheetId="1" r:id="rId1"/>
    <sheet name="גיליון2" sheetId="2" r:id="rId2"/>
    <sheet name="גיליון3" sheetId="3" r:id="rId3"/>
  </sheets>
  <calcPr calcId="152511"/>
</workbook>
</file>

<file path=xl/calcChain.xml><?xml version="1.0" encoding="utf-8"?>
<calcChain xmlns="http://schemas.openxmlformats.org/spreadsheetml/2006/main">
  <c r="F17" i="1" l="1"/>
  <c r="F16" i="1"/>
  <c r="F15" i="1"/>
  <c r="F11" i="1" l="1"/>
  <c r="F10" i="1"/>
  <c r="F9" i="1"/>
</calcChain>
</file>

<file path=xl/sharedStrings.xml><?xml version="1.0" encoding="utf-8"?>
<sst xmlns="http://schemas.openxmlformats.org/spreadsheetml/2006/main" count="22" uniqueCount="21">
  <si>
    <t>רכיב לתמחור</t>
  </si>
  <si>
    <t>הערות</t>
  </si>
  <si>
    <r>
      <rPr>
        <b/>
        <sz val="12"/>
        <color theme="1"/>
        <rFont val="David"/>
        <family val="2"/>
        <charset val="177"/>
      </rPr>
      <t>מחיר כולל בש"ח
(לא כולל מע"מ)</t>
    </r>
    <r>
      <rPr>
        <b/>
        <sz val="10"/>
        <color theme="1"/>
        <rFont val="David"/>
        <family val="2"/>
        <charset val="177"/>
      </rPr>
      <t xml:space="preserve">
מחיר ליחידה X כמות מוערכת</t>
    </r>
  </si>
  <si>
    <t>תאריך:</t>
  </si>
  <si>
    <t>חתימה:</t>
  </si>
  <si>
    <t xml:space="preserve">    שם המציע:</t>
  </si>
  <si>
    <t>סה"כ הצעת מחיר כולל מע"מ</t>
  </si>
  <si>
    <t xml:space="preserve">הצעת מחיר </t>
  </si>
  <si>
    <t>מס' יחידות מוערכות</t>
  </si>
  <si>
    <t>מע"מ 17%</t>
  </si>
  <si>
    <t>מחיר  בש"ח  
(לא כולל מע"מ)</t>
  </si>
  <si>
    <t xml:space="preserve">סה"כ הצעת מחיר בש"ח  ללא מע"מ </t>
  </si>
  <si>
    <t xml:space="preserve">יש להדפיס מסמך זה לאחר המילוי, לחתום במקומות המיועדים ולהכניס למעטפת המחיר </t>
  </si>
  <si>
    <t>לקבלת שירותי ייעוץ, פיקוח ובקרה על גוף הרכש המרכזי של מערכת הבריאות הממשלתית בישראל</t>
  </si>
  <si>
    <t xml:space="preserve">שעת עבודת מנהל פרוייקט </t>
  </si>
  <si>
    <t xml:space="preserve">שעת עבודת יועץ כלכלי </t>
  </si>
  <si>
    <t>שעת עבודת יועץ מקצועי</t>
  </si>
  <si>
    <r>
      <rPr>
        <b/>
        <sz val="12"/>
        <color theme="1"/>
        <rFont val="David"/>
        <family val="2"/>
      </rPr>
      <t>המחיר לשעה</t>
    </r>
    <r>
      <rPr>
        <sz val="12"/>
        <color theme="1"/>
        <rFont val="David"/>
        <family val="2"/>
        <charset val="177"/>
      </rPr>
      <t xml:space="preserve">. המחיר יהיה בהתאם לתעריפי המקסימום בהתאם לרמת היועץ.
</t>
    </r>
    <r>
      <rPr>
        <b/>
        <sz val="12"/>
        <color theme="1"/>
        <rFont val="David"/>
        <family val="2"/>
      </rPr>
      <t>ראו נספחים א'6 ו-ב' למכרז</t>
    </r>
  </si>
  <si>
    <t>מכרז פומבי מס' 111/2016</t>
  </si>
  <si>
    <t>1500 שעות שנתיות</t>
  </si>
  <si>
    <t>1200 שעות שנתיות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</si>
</sst>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sz val="36"/>
      <color rgb="FF365F91"/>
      <name val="David"/>
      <family val="2"/>
      <charset val="177"/>
    </font>
    <font>
      <b/>
      <sz val="20"/>
      <color rgb="FF365F91"/>
      <name val="David"/>
      <family val="2"/>
      <charset val="177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rgb="FF000000"/>
      <name val="David"/>
      <family val="2"/>
      <charset val="177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u/>
      <sz val="20"/>
      <color rgb="FFFF0000"/>
      <name val="David"/>
      <family val="2"/>
      <charset val="177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5" fillId="0" borderId="0" xfId="0" applyFont="1"/>
    <xf numFmtId="0" fontId="6" fillId="0" borderId="0" xfId="0" applyFont="1"/>
    <xf numFmtId="0" fontId="7" fillId="4" borderId="0" xfId="0" applyFont="1" applyFill="1" applyAlignment="1">
      <alignment horizontal="center" vertical="center"/>
    </xf>
    <xf numFmtId="0" fontId="2" fillId="0" borderId="0" xfId="0" applyFont="1" applyBorder="1" applyAlignment="1">
      <alignment vertical="center" wrapText="1" readingOrder="2"/>
    </xf>
    <xf numFmtId="0" fontId="2" fillId="0" borderId="1" xfId="0" applyFont="1" applyBorder="1" applyAlignment="1">
      <alignment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164" fontId="2" fillId="0" borderId="1" xfId="0" applyNumberFormat="1" applyFont="1" applyFill="1" applyBorder="1" applyAlignment="1">
      <alignment vertical="center" readingOrder="2"/>
    </xf>
    <xf numFmtId="164" fontId="2" fillId="0" borderId="0" xfId="0" applyNumberFormat="1" applyFont="1" applyFill="1" applyBorder="1" applyAlignment="1">
      <alignment vertical="center" readingOrder="2"/>
    </xf>
    <xf numFmtId="164" fontId="2" fillId="0" borderId="0" xfId="1" applyNumberFormat="1" applyFont="1" applyBorder="1" applyAlignment="1">
      <alignment vertical="center" wrapText="1"/>
    </xf>
    <xf numFmtId="0" fontId="12" fillId="0" borderId="0" xfId="0" applyFont="1"/>
    <xf numFmtId="164" fontId="2" fillId="0" borderId="1" xfId="1" applyNumberFormat="1" applyFont="1" applyBorder="1" applyAlignment="1">
      <alignment horizontal="center" vertical="center" wrapText="1"/>
    </xf>
    <xf numFmtId="164" fontId="13" fillId="0" borderId="9" xfId="0" applyNumberFormat="1" applyFont="1" applyBorder="1" applyAlignment="1">
      <alignment horizontal="center" vertical="center"/>
    </xf>
    <xf numFmtId="164" fontId="13" fillId="0" borderId="10" xfId="0" applyNumberFormat="1" applyFont="1" applyBorder="1" applyAlignment="1">
      <alignment horizontal="center" vertical="center"/>
    </xf>
    <xf numFmtId="164" fontId="13" fillId="0" borderId="1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readingOrder="2"/>
    </xf>
    <xf numFmtId="0" fontId="8" fillId="3" borderId="0" xfId="0" applyFont="1" applyFill="1" applyAlignment="1">
      <alignment horizontal="center" vertical="center"/>
    </xf>
    <xf numFmtId="0" fontId="11" fillId="0" borderId="8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7" fillId="4" borderId="12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 readingOrder="2"/>
    </xf>
    <xf numFmtId="0" fontId="9" fillId="5" borderId="6" xfId="0" applyFont="1" applyFill="1" applyBorder="1" applyAlignment="1">
      <alignment horizontal="center" vertical="center" wrapText="1" readingOrder="2"/>
    </xf>
    <xf numFmtId="0" fontId="9" fillId="5" borderId="7" xfId="0" applyFont="1" applyFill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4"/>
  <sheetViews>
    <sheetView rightToLeft="1" tabSelected="1" topLeftCell="A8" zoomScale="70" zoomScaleNormal="70" zoomScalePageLayoutView="90" workbookViewId="0">
      <selection activeCell="F18" sqref="F18"/>
    </sheetView>
  </sheetViews>
  <sheetFormatPr defaultRowHeight="14.25"/>
  <cols>
    <col min="1" max="2" width="18.25" style="1" customWidth="1"/>
    <col min="3" max="3" width="12.875" style="1" customWidth="1"/>
    <col min="4" max="5" width="25" style="1" customWidth="1"/>
    <col min="6" max="6" width="35.375" style="1" customWidth="1"/>
    <col min="7" max="7" width="19.875" customWidth="1"/>
    <col min="8" max="9" width="14.25" customWidth="1"/>
  </cols>
  <sheetData>
    <row r="2" spans="1:6" ht="45.75">
      <c r="B2" s="4" t="s">
        <v>18</v>
      </c>
      <c r="F2"/>
    </row>
    <row r="3" spans="1:6" ht="26.25">
      <c r="B3" s="5" t="s">
        <v>13</v>
      </c>
      <c r="F3"/>
    </row>
    <row r="4" spans="1:6" ht="25.5">
      <c r="C4" s="5"/>
    </row>
    <row r="5" spans="1:6" ht="26.25">
      <c r="B5" s="14" t="s">
        <v>12</v>
      </c>
    </row>
    <row r="6" spans="1:6" ht="25.5">
      <c r="C6" s="5"/>
      <c r="D6" s="5"/>
      <c r="E6" s="5"/>
    </row>
    <row r="7" spans="1:6" ht="24" thickBot="1">
      <c r="A7" s="20" t="s">
        <v>7</v>
      </c>
      <c r="B7" s="20"/>
      <c r="C7" s="20"/>
      <c r="D7" s="20"/>
      <c r="E7" s="20"/>
      <c r="F7" s="20"/>
    </row>
    <row r="8" spans="1:6" ht="56.25" customHeight="1">
      <c r="A8" s="9"/>
      <c r="B8" s="9" t="s">
        <v>0</v>
      </c>
      <c r="C8" s="2" t="s">
        <v>10</v>
      </c>
      <c r="D8" s="2" t="s">
        <v>1</v>
      </c>
      <c r="E8" s="2" t="s">
        <v>8</v>
      </c>
      <c r="F8" s="10" t="s">
        <v>2</v>
      </c>
    </row>
    <row r="9" spans="1:6" ht="77.45" customHeight="1">
      <c r="A9" s="8">
        <v>1</v>
      </c>
      <c r="B9" s="8" t="s">
        <v>14</v>
      </c>
      <c r="C9" s="11"/>
      <c r="D9" s="21" t="s">
        <v>17</v>
      </c>
      <c r="E9" s="19" t="s">
        <v>19</v>
      </c>
      <c r="F9" s="15">
        <f>C9*2400</f>
        <v>0</v>
      </c>
    </row>
    <row r="10" spans="1:6" ht="78.95" customHeight="1">
      <c r="A10" s="8">
        <v>2</v>
      </c>
      <c r="B10" s="8" t="s">
        <v>15</v>
      </c>
      <c r="C10" s="11"/>
      <c r="D10" s="22"/>
      <c r="E10" s="19" t="s">
        <v>20</v>
      </c>
      <c r="F10" s="15">
        <f>C10*1800</f>
        <v>0</v>
      </c>
    </row>
    <row r="11" spans="1:6" ht="31.5">
      <c r="A11" s="8">
        <v>3</v>
      </c>
      <c r="B11" s="8" t="s">
        <v>16</v>
      </c>
      <c r="C11" s="11"/>
      <c r="D11" s="22"/>
      <c r="E11" s="19" t="s">
        <v>20</v>
      </c>
      <c r="F11" s="15">
        <f>C11*1800</f>
        <v>0</v>
      </c>
    </row>
    <row r="13" spans="1:6" ht="15.6">
      <c r="A13" s="7"/>
      <c r="B13" s="7"/>
      <c r="C13" s="12"/>
      <c r="D13" s="7"/>
      <c r="E13" s="3"/>
      <c r="F13" s="13"/>
    </row>
    <row r="14" spans="1:6" ht="14.45" thickBot="1"/>
    <row r="15" spans="1:6" ht="45" customHeight="1" thickBot="1">
      <c r="C15" s="25" t="s">
        <v>11</v>
      </c>
      <c r="D15" s="26"/>
      <c r="E15" s="27"/>
      <c r="F15" s="16">
        <f>SUM(F9:F11)</f>
        <v>0</v>
      </c>
    </row>
    <row r="16" spans="1:6" ht="45" customHeight="1" thickBot="1">
      <c r="C16" s="25" t="s">
        <v>9</v>
      </c>
      <c r="D16" s="26"/>
      <c r="E16" s="27"/>
      <c r="F16" s="17">
        <f>F15*0.17</f>
        <v>0</v>
      </c>
    </row>
    <row r="17" spans="3:6" ht="52.5" customHeight="1" thickBot="1">
      <c r="C17" s="25" t="s">
        <v>6</v>
      </c>
      <c r="D17" s="26"/>
      <c r="E17" s="27"/>
      <c r="F17" s="18">
        <f>F15*1.17</f>
        <v>0</v>
      </c>
    </row>
    <row r="22" spans="3:6" ht="27.75">
      <c r="D22" s="6" t="s">
        <v>5</v>
      </c>
      <c r="E22" s="23"/>
      <c r="F22" s="23"/>
    </row>
    <row r="23" spans="3:6" ht="27.75">
      <c r="D23" s="6" t="s">
        <v>3</v>
      </c>
      <c r="E23" s="24"/>
      <c r="F23" s="24"/>
    </row>
    <row r="24" spans="3:6" ht="27.75">
      <c r="D24" s="6" t="s">
        <v>4</v>
      </c>
      <c r="E24" s="24"/>
      <c r="F24" s="24"/>
    </row>
  </sheetData>
  <mergeCells count="8">
    <mergeCell ref="A7:F7"/>
    <mergeCell ref="D9:D11"/>
    <mergeCell ref="E22:F22"/>
    <mergeCell ref="E23:F23"/>
    <mergeCell ref="E24:F24"/>
    <mergeCell ref="C15:E15"/>
    <mergeCell ref="C16:E16"/>
    <mergeCell ref="C17:E17"/>
  </mergeCells>
  <dataValidations count="2">
    <dataValidation type="decimal" allowBlank="1" showInputMessage="1" showErrorMessage="1" sqref="C13">
      <formula1>169.5</formula1>
      <formula2>282.6</formula2>
    </dataValidation>
    <dataValidation type="decimal" allowBlank="1" showInputMessage="1" showErrorMessage="1" sqref="C9:C11">
      <formula1>133</formula1>
      <formula2>282</formula2>
    </dataValidation>
  </dataValidations>
  <printOptions horizontalCentered="1" verticalCentered="1"/>
  <pageMargins left="1.1023622047244095" right="0.70866141732283472" top="0.74803149606299213" bottom="0.74803149606299213" header="0.31496062992125984" footer="0.31496062992125984"/>
  <pageSetup scale="54" fitToHeight="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 Steinberg</dc:creator>
  <cp:lastModifiedBy>מיטל ראובן פורטנוב</cp:lastModifiedBy>
  <cp:lastPrinted>2012-09-13T08:05:25Z</cp:lastPrinted>
  <dcterms:created xsi:type="dcterms:W3CDTF">2012-07-12T06:11:57Z</dcterms:created>
  <dcterms:modified xsi:type="dcterms:W3CDTF">2016-11-24T10:44:24Z</dcterms:modified>
</cp:coreProperties>
</file>